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<sst xmlns="http://schemas.openxmlformats.org/spreadsheetml/2006/main" count="16" uniqueCount="16">
  <si>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</si>
  <si>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</si>
  <si>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</si>
  <si>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</si>
  <si>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</si>
  <si>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</si>
  <si>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</si>
  <si>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</si>
  <si>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</si>
  <si>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</si>
  <si>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</si>
  <si>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</si>
  <si>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</si>
  <si>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Tecnológico de Estudios Superiores de Chimalhuacán</t>
  </si>
  <si>
    <t>Total del Gasto</t>
  </si>
  <si>
    <t>210C230000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</si>
</sst>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2" fontId="3" fillId="0" borderId="0" xfId="0" applyNumberFormat="1" applyFont="1" applyFill="1"/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justify" vertical="top" wrapText="1"/>
    </xf>
    <xf numFmtId="164" fontId="7" fillId="2" borderId="0" xfId="1" applyNumberFormat="1" applyFont="1" applyFill="1" applyBorder="1" applyAlignment="1">
      <alignment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28</xdr:row>
      <xdr:rowOff>180975</xdr:rowOff>
    </xdr:from>
    <xdr:to>
      <xdr:col>7</xdr:col>
      <xdr:colOff>674671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629275" y="64103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29</xdr:row>
      <xdr:rowOff>1905</xdr:rowOff>
    </xdr:from>
    <xdr:to>
      <xdr:col>4</xdr:col>
      <xdr:colOff>11404</xdr:colOff>
      <xdr:row>29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305050" y="64217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727178</xdr:colOff>
      <xdr:row>29</xdr:row>
      <xdr:rowOff>0</xdr:rowOff>
    </xdr:from>
    <xdr:to>
      <xdr:col>4</xdr:col>
      <xdr:colOff>40529</xdr:colOff>
      <xdr:row>32</xdr:row>
      <xdr:rowOff>130546</xdr:rowOff>
    </xdr:to>
    <xdr:sp macro="" textlink="">
      <xdr:nvSpPr>
        <xdr:cNvPr id="6" name="5 CuadroTexto">
          <a:extLst/>
        </xdr:cNvPr>
        <xdr:cNvSpPr txBox="1"/>
      </xdr:nvSpPr>
      <xdr:spPr>
        <a:xfrm>
          <a:off x="2242984" y="6503629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Planeacción 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4</xdr:col>
      <xdr:colOff>430161</xdr:colOff>
      <xdr:row>29</xdr:row>
      <xdr:rowOff>0</xdr:rowOff>
    </xdr:from>
    <xdr:to>
      <xdr:col>7</xdr:col>
      <xdr:colOff>806050</xdr:colOff>
      <xdr:row>32</xdr:row>
      <xdr:rowOff>163701</xdr:rowOff>
    </xdr:to>
    <xdr:sp macro="" textlink="">
      <xdr:nvSpPr>
        <xdr:cNvPr id="7" name="8 CuadroTexto">
          <a:extLst/>
        </xdr:cNvPr>
        <xdr:cNvSpPr txBox="1"/>
      </xdr:nvSpPr>
      <xdr:spPr>
        <a:xfrm>
          <a:off x="5428226" y="6503629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114114.91700000002</v>
          </cell>
          <cell r="E83">
            <v>6727.27</v>
          </cell>
          <cell r="G83">
            <v>109254.87300000001</v>
          </cell>
          <cell r="H83">
            <v>109254.87300000001</v>
          </cell>
        </row>
      </sheetData>
      <sheetData sheetId="10">
        <row r="3">
          <cell r="C3" t="str">
            <v xml:space="preserve">TECNOLÓGICO DE ESTUDIOS SUPERIORES DE CHIMALHUACÁN (TESCHI) </v>
          </cell>
        </row>
        <row r="6">
          <cell r="C6" t="str">
            <v>Del 1 de octubre al 31 de diciembre de 2021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6"/>
  <sheetViews>
    <sheetView tabSelected="1" view="pageBreakPreview" topLeftCell="A22" zoomScale="93" zoomScaleNormal="100" zoomScaleSheetLayoutView="93" workbookViewId="0">
      <selection activeCell="G27" sqref="G27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32" t="str">
        <f>+'[1]EGR ECONOM'!C3</f>
        <v xml:space="preserve">TECNOLÓGICO DE ESTUDIOS SUPERIORES DE CHIMALHUACÁN (TESCHI) </v>
      </c>
      <c r="C4" s="33"/>
      <c r="D4" s="33"/>
      <c r="E4" s="33"/>
      <c r="F4" s="33"/>
      <c r="G4" s="33"/>
      <c r="H4" s="33"/>
      <c r="I4" s="34"/>
    </row>
    <row r="5" spans="2:9" x14ac:dyDescent="0.25">
      <c r="B5" s="35" t="s">
        <v>0</v>
      </c>
      <c r="C5" s="36"/>
      <c r="D5" s="36"/>
      <c r="E5" s="36"/>
      <c r="F5" s="36"/>
      <c r="G5" s="36"/>
      <c r="H5" s="36"/>
      <c r="I5" s="37"/>
    </row>
    <row r="6" spans="2:9" x14ac:dyDescent="0.25">
      <c r="B6" s="38" t="s">
        <v>1</v>
      </c>
      <c r="C6" s="39"/>
      <c r="D6" s="39"/>
      <c r="E6" s="39"/>
      <c r="F6" s="39"/>
      <c r="G6" s="39"/>
      <c r="H6" s="39"/>
      <c r="I6" s="40"/>
    </row>
    <row r="7" spans="2:9" x14ac:dyDescent="0.25">
      <c r="B7" s="38" t="str">
        <f>+'[1]EGR ECONOM'!C6</f>
        <v>Del 1 de octubre al 31 de diciembre de 2021</v>
      </c>
      <c r="C7" s="39"/>
      <c r="D7" s="39"/>
      <c r="E7" s="39"/>
      <c r="F7" s="39"/>
      <c r="G7" s="39"/>
      <c r="H7" s="39"/>
      <c r="I7" s="40"/>
    </row>
    <row r="8" spans="2:9" x14ac:dyDescent="0.25">
      <c r="B8" s="41" t="s">
        <v>2</v>
      </c>
      <c r="C8" s="42"/>
      <c r="D8" s="42"/>
      <c r="E8" s="42"/>
      <c r="F8" s="42"/>
      <c r="G8" s="42"/>
      <c r="H8" s="42"/>
      <c r="I8" s="43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22" t="s">
        <v>3</v>
      </c>
      <c r="C10" s="23"/>
      <c r="D10" s="28" t="s">
        <v>4</v>
      </c>
      <c r="E10" s="29"/>
      <c r="F10" s="29"/>
      <c r="G10" s="29"/>
      <c r="H10" s="30"/>
      <c r="I10" s="31" t="s">
        <v>5</v>
      </c>
    </row>
    <row r="11" spans="2:9" ht="24.75" x14ac:dyDescent="0.25">
      <c r="B11" s="24"/>
      <c r="C11" s="25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31"/>
    </row>
    <row r="12" spans="2:9" x14ac:dyDescent="0.25">
      <c r="B12" s="26"/>
      <c r="C12" s="27"/>
      <c r="D12" s="4">
        <v>1</v>
      </c>
      <c r="E12" s="4">
        <v>2</v>
      </c>
      <c r="F12" s="5" t="s">
        <v>11</v>
      </c>
      <c r="G12" s="4">
        <v>4</v>
      </c>
      <c r="H12" s="4">
        <v>5</v>
      </c>
      <c r="I12" s="5" t="s">
        <v>12</v>
      </c>
    </row>
    <row r="13" spans="2:9" x14ac:dyDescent="0.25">
      <c r="B13" s="6"/>
      <c r="C13" s="7"/>
      <c r="D13" s="8"/>
      <c r="E13" s="8"/>
      <c r="F13" s="8"/>
      <c r="G13" s="8"/>
      <c r="H13" s="8"/>
      <c r="I13" s="8"/>
    </row>
    <row r="14" spans="2:9" ht="21.75" customHeight="1" x14ac:dyDescent="0.25">
      <c r="B14" s="9" t="s">
        <v>15</v>
      </c>
      <c r="C14" s="10" t="s">
        <v>13</v>
      </c>
      <c r="D14" s="11">
        <f>+'[1]EGR OBJ GTO'!D83</f>
        <v>114114.91700000002</v>
      </c>
      <c r="E14" s="11">
        <f>+'[1]EGR OBJ GTO'!E83</f>
        <v>6727.27</v>
      </c>
      <c r="F14" s="12">
        <f>D14+E14</f>
        <v>120842.18700000002</v>
      </c>
      <c r="G14" s="11">
        <f>+'[1]EGR OBJ GTO'!G83</f>
        <v>109254.87300000001</v>
      </c>
      <c r="H14" s="11">
        <f>+'[1]EGR OBJ GTO'!H83</f>
        <v>109254.87300000001</v>
      </c>
      <c r="I14" s="12">
        <f>F14-G14</f>
        <v>11587.314000000013</v>
      </c>
    </row>
    <row r="15" spans="2:9" ht="21.75" customHeight="1" x14ac:dyDescent="0.25">
      <c r="B15" s="9"/>
      <c r="C15" s="10"/>
      <c r="D15" s="11"/>
      <c r="E15" s="11"/>
      <c r="F15" s="12">
        <f t="shared" ref="F15:F22" si="0">D15+E15</f>
        <v>0</v>
      </c>
      <c r="G15" s="11"/>
      <c r="H15" s="11"/>
      <c r="I15" s="12">
        <f t="shared" ref="I15:I22" si="1">F15-G15</f>
        <v>0</v>
      </c>
    </row>
    <row r="16" spans="2:9" ht="21.75" customHeight="1" x14ac:dyDescent="0.25">
      <c r="B16" s="9"/>
      <c r="C16" s="10"/>
      <c r="D16" s="11"/>
      <c r="E16" s="11"/>
      <c r="F16" s="12">
        <f t="shared" si="0"/>
        <v>0</v>
      </c>
      <c r="G16" s="11"/>
      <c r="H16" s="11"/>
      <c r="I16" s="12">
        <f t="shared" si="1"/>
        <v>0</v>
      </c>
    </row>
    <row r="17" spans="2:9" ht="21.75" customHeight="1" x14ac:dyDescent="0.25">
      <c r="B17" s="9"/>
      <c r="C17" s="10"/>
      <c r="D17" s="11"/>
      <c r="E17" s="11"/>
      <c r="F17" s="12">
        <f t="shared" si="0"/>
        <v>0</v>
      </c>
      <c r="G17" s="11"/>
      <c r="H17" s="11"/>
      <c r="I17" s="12">
        <f t="shared" si="1"/>
        <v>0</v>
      </c>
    </row>
    <row r="18" spans="2:9" ht="21.75" customHeight="1" x14ac:dyDescent="0.25">
      <c r="B18" s="9"/>
      <c r="C18" s="10"/>
      <c r="D18" s="11"/>
      <c r="E18" s="11"/>
      <c r="F18" s="12">
        <f t="shared" si="0"/>
        <v>0</v>
      </c>
      <c r="G18" s="11"/>
      <c r="H18" s="11"/>
      <c r="I18" s="12">
        <f t="shared" si="1"/>
        <v>0</v>
      </c>
    </row>
    <row r="19" spans="2:9" ht="21.75" customHeight="1" x14ac:dyDescent="0.25">
      <c r="B19" s="9"/>
      <c r="C19" s="10"/>
      <c r="D19" s="11"/>
      <c r="E19" s="11"/>
      <c r="F19" s="12">
        <f t="shared" si="0"/>
        <v>0</v>
      </c>
      <c r="G19" s="11"/>
      <c r="H19" s="11"/>
      <c r="I19" s="12">
        <f t="shared" si="1"/>
        <v>0</v>
      </c>
    </row>
    <row r="20" spans="2:9" ht="21.75" customHeight="1" x14ac:dyDescent="0.25">
      <c r="B20" s="9"/>
      <c r="C20" s="10"/>
      <c r="D20" s="11"/>
      <c r="E20" s="11"/>
      <c r="F20" s="12">
        <f t="shared" si="0"/>
        <v>0</v>
      </c>
      <c r="G20" s="11"/>
      <c r="H20" s="11"/>
      <c r="I20" s="12">
        <f t="shared" si="1"/>
        <v>0</v>
      </c>
    </row>
    <row r="21" spans="2:9" ht="21.75" customHeight="1" x14ac:dyDescent="0.25">
      <c r="B21" s="9"/>
      <c r="C21" s="10"/>
      <c r="D21" s="11"/>
      <c r="E21" s="11"/>
      <c r="F21" s="12">
        <f t="shared" si="0"/>
        <v>0</v>
      </c>
      <c r="G21" s="11"/>
      <c r="H21" s="11"/>
      <c r="I21" s="12">
        <f t="shared" si="1"/>
        <v>0</v>
      </c>
    </row>
    <row r="22" spans="2:9" ht="21.75" customHeight="1" x14ac:dyDescent="0.25">
      <c r="B22" s="9"/>
      <c r="C22" s="10"/>
      <c r="D22" s="11"/>
      <c r="E22" s="11"/>
      <c r="F22" s="12">
        <f t="shared" si="0"/>
        <v>0</v>
      </c>
      <c r="G22" s="11"/>
      <c r="H22" s="11"/>
      <c r="I22" s="12">
        <f t="shared" si="1"/>
        <v>0</v>
      </c>
    </row>
    <row r="23" spans="2:9" x14ac:dyDescent="0.25">
      <c r="B23" s="13"/>
      <c r="C23" s="14"/>
      <c r="D23" s="15"/>
      <c r="E23" s="15"/>
      <c r="F23" s="15"/>
      <c r="G23" s="15"/>
      <c r="H23" s="15"/>
      <c r="I23" s="15"/>
    </row>
    <row r="24" spans="2:9" x14ac:dyDescent="0.25">
      <c r="B24" s="16"/>
      <c r="C24" s="17" t="s">
        <v>14</v>
      </c>
      <c r="D24" s="18">
        <f t="shared" ref="D24:I24" si="2">SUM(D14:D22)</f>
        <v>114114.91700000002</v>
      </c>
      <c r="E24" s="18">
        <f t="shared" si="2"/>
        <v>6727.27</v>
      </c>
      <c r="F24" s="18">
        <f t="shared" si="2"/>
        <v>120842.18700000002</v>
      </c>
      <c r="G24" s="18">
        <f t="shared" si="2"/>
        <v>109254.87300000001</v>
      </c>
      <c r="H24" s="18">
        <f t="shared" si="2"/>
        <v>109254.87300000001</v>
      </c>
      <c r="I24" s="18">
        <f t="shared" si="2"/>
        <v>11587.314000000013</v>
      </c>
    </row>
    <row r="25" spans="2:9" x14ac:dyDescent="0.25">
      <c r="B25" s="19"/>
      <c r="C25" s="20"/>
      <c r="D25" s="21"/>
      <c r="E25" s="21"/>
      <c r="F25" s="21"/>
      <c r="G25" s="21"/>
      <c r="H25" s="21"/>
      <c r="I25" s="21"/>
    </row>
    <row r="26" spans="2:9" x14ac:dyDescent="0.25">
      <c r="B26" s="19"/>
      <c r="C26" s="20"/>
      <c r="D26" s="21"/>
      <c r="E26" s="21"/>
      <c r="F26" s="21"/>
      <c r="G26" s="21"/>
      <c r="H26" s="21"/>
      <c r="I26" s="21"/>
    </row>
  </sheetData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2020-02-05T20:26:04Z</cp:lastPrinted>
  <dcterms:created xsi:type="dcterms:W3CDTF">2019-10-23T17:09:01Z</dcterms:created>
  <dcterms:modified xsi:type="dcterms:W3CDTF">2022-02-09T18:32:51Z</dcterms:modified>
</cp:coreProperties>
</file>